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инешма" sheetId="1" state="visible" r:id="rId2"/>
    <sheet name="Иваново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<sst xmlns="http://schemas.openxmlformats.org/spreadsheetml/2006/main" count="182" uniqueCount="81">
  <si>
    <t xml:space="preserve">Стоимость коммунальных услуг в 2021 году (Кинешма)</t>
  </si>
  <si>
    <t xml:space="preserve">№
п/п</t>
  </si>
  <si>
    <t xml:space="preserve">Наименование услуги</t>
  </si>
  <si>
    <t xml:space="preserve">Поставщик</t>
  </si>
  <si>
    <t xml:space="preserve">ед. изм.</t>
  </si>
  <si>
    <t xml:space="preserve">Период</t>
  </si>
  <si>
    <t xml:space="preserve">Цена закупки у РСО</t>
  </si>
  <si>
    <t xml:space="preserve">реквизиты нормативных правовых актов</t>
  </si>
  <si>
    <t xml:space="preserve">Тарифы (цены), применяемые для расчета с потребителями</t>
  </si>
  <si>
    <t xml:space="preserve">Дата</t>
  </si>
  <si>
    <t xml:space="preserve">номер</t>
  </si>
  <si>
    <t xml:space="preserve">наименование принявшего акт органа</t>
  </si>
  <si>
    <t xml:space="preserve">Электроснабжение</t>
  </si>
  <si>
    <t xml:space="preserve">ООО "Ивановоэнергосбыт"</t>
  </si>
  <si>
    <t xml:space="preserve">руб/квт.час</t>
  </si>
  <si>
    <t xml:space="preserve">1 полугодие</t>
  </si>
  <si>
    <t xml:space="preserve">одноставочные тарифы: 4,73/ 3,31 (эл.плиты)
тариф, дифференцированный по времени суток: 
дневная зона - 5,23/3,66 (эл.плиты) ночная зона - 3,09/2,16 (эл.плиты)</t>
  </si>
  <si>
    <t xml:space="preserve">70-э/1</t>
  </si>
  <si>
    <t xml:space="preserve">Департамент энергетики и тарифов Ивановской области</t>
  </si>
  <si>
    <t xml:space="preserve">руб/квт.ч.</t>
  </si>
  <si>
    <t xml:space="preserve">2 полугодие</t>
  </si>
  <si>
    <t xml:space="preserve">одноставочные тарифы: 4,97/ 3,48 (эл.плиты)
тариф, дифференцированный по времени суток: 
дневная зона - 5,51/3,86 (эл.плиты) ночная зона - 3,25/2,27 (эл.плиты)</t>
  </si>
  <si>
    <t xml:space="preserve">Холодное водоснабжение</t>
  </si>
  <si>
    <t xml:space="preserve">АО "Водоканал"</t>
  </si>
  <si>
    <t xml:space="preserve">руб./ куб.м</t>
  </si>
  <si>
    <t xml:space="preserve">61-к/1 (в ред. от 27.11.2020)</t>
  </si>
  <si>
    <t xml:space="preserve">Водоотведение</t>
  </si>
  <si>
    <t xml:space="preserve">14,88; 
мкр. Поликор - 17,28; 
в системе ДХЗ-Производство - 22,18</t>
  </si>
  <si>
    <t xml:space="preserve">16,37; 
мкр. Поликор - 19,01; 
в системе ДХЗ-Производство - 24,40</t>
  </si>
  <si>
    <t xml:space="preserve"> Ивана Виноградова №20,22,29,33, Авиационная №1,3,4,7/14, Парковая № 2,5 -ДХЗ производство, Вичугская 132 - МКР Поликор</t>
  </si>
  <si>
    <t xml:space="preserve">Газоснабжение</t>
  </si>
  <si>
    <t xml:space="preserve">ООО "Газпром межрегионгаз Иваново"</t>
  </si>
  <si>
    <t xml:space="preserve">руб/куб.м</t>
  </si>
  <si>
    <t xml:space="preserve">с 01.08.2020</t>
  </si>
  <si>
    <t xml:space="preserve"> на приготовление пищи и(или) нагрев воды с использованием  газовой плиты и(или) газового водонагревателя - 8,45 руб; на нужды отопления  от бытовых газовых отопительных приборов - 5,25 руб.; на нужды отопления, на приготовление пищи, нагрев воды при наличии ИПУ, фиксирующего весь объем газа -5,60 руб.; на нужды отопления, нагрев воды и (или) выработку электрической энергии с использованием котельных всех типов - 5,60 руб.; на прочие цели - 8,12 руб.</t>
  </si>
  <si>
    <t xml:space="preserve">27-г/1</t>
  </si>
  <si>
    <t xml:space="preserve">Отопление</t>
  </si>
  <si>
    <t xml:space="preserve">ООО "ТСК" </t>
  </si>
  <si>
    <t xml:space="preserve">руб. за Гкал</t>
  </si>
  <si>
    <t xml:space="preserve">2549,82 (2239,65 для Наволокской 13)</t>
  </si>
  <si>
    <t xml:space="preserve">66-т/9</t>
  </si>
  <si>
    <t xml:space="preserve">Департамент энергетики и тарифов ивановской области</t>
  </si>
  <si>
    <t xml:space="preserve">Наволокская 13 отдельно</t>
  </si>
  <si>
    <t xml:space="preserve">2702,81 (2463,62 для Наволокской 13)</t>
  </si>
  <si>
    <t xml:space="preserve">ООО "ДХЗ-Производство"</t>
  </si>
  <si>
    <t xml:space="preserve">66-т/8</t>
  </si>
  <si>
    <t xml:space="preserve">Горячее водоснабжение</t>
  </si>
  <si>
    <t xml:space="preserve">ООО "ТСК" (Закрытая система)</t>
  </si>
  <si>
    <t xml:space="preserve">руб. за куб.м.</t>
  </si>
  <si>
    <t xml:space="preserve">177,04 (166,52 для Наволокской 13)</t>
  </si>
  <si>
    <t xml:space="preserve">73-гв/3</t>
  </si>
  <si>
    <t xml:space="preserve">186,60 (175,51 для Наволокской 13)</t>
  </si>
  <si>
    <t xml:space="preserve"> нет ГВ Ивана Виноградова №20,22,29,33, Авиационная №1,3,4,7/14, Парковая № 2,5 -ДХЗ производство, Вичугская 132 - МКР Поликор</t>
  </si>
  <si>
    <t xml:space="preserve">Обращение с твердыми коммунальными отходами</t>
  </si>
  <si>
    <t xml:space="preserve">ООО "Региональный оператор по обращению с твердыми коммунальными отходами"</t>
  </si>
  <si>
    <t xml:space="preserve">531,77 (95,72 руб./чел.)</t>
  </si>
  <si>
    <t xml:space="preserve">73-к/1</t>
  </si>
  <si>
    <t xml:space="preserve">549,85 (98,97 руб./чел.)</t>
  </si>
  <si>
    <t xml:space="preserve">Стоимость коммунальных услуг в 2021 году (Иваново)</t>
  </si>
  <si>
    <t xml:space="preserve">Реквизиты нормативных правовых актов </t>
  </si>
  <si>
    <t xml:space="preserve">Номер</t>
  </si>
  <si>
    <t xml:space="preserve">Наименование принявшего акт органа</t>
  </si>
  <si>
    <t xml:space="preserve">1.</t>
  </si>
  <si>
    <t xml:space="preserve">ООО "ЭнергосбыТ Плюс"</t>
  </si>
  <si>
    <t xml:space="preserve">239-к/3 (в ред.от 16.12.2020)</t>
  </si>
  <si>
    <t xml:space="preserve">АО "Газпромгазораспределение Иваново"</t>
  </si>
  <si>
    <t xml:space="preserve">АО "Ивгортеплоэнерго"</t>
  </si>
  <si>
    <t xml:space="preserve">73-т/5</t>
  </si>
  <si>
    <t xml:space="preserve">ПАО "Т Плюс"</t>
  </si>
  <si>
    <t xml:space="preserve">73-т/8</t>
  </si>
  <si>
    <t xml:space="preserve">АО "Ивгортеплоэнерго" (закрытая система)</t>
  </si>
  <si>
    <t xml:space="preserve">73-гв/2</t>
  </si>
  <si>
    <t xml:space="preserve">АО "Ивгортеплоэнерго" (открытая система)</t>
  </si>
  <si>
    <t xml:space="preserve">34,33-теплоноситель</t>
  </si>
  <si>
    <t xml:space="preserve">2153,00 -тепловая энергия</t>
  </si>
  <si>
    <t xml:space="preserve">35,14-теплоноситель</t>
  </si>
  <si>
    <t xml:space="preserve">ПАО "Т Плюс" (открытая система)</t>
  </si>
  <si>
    <t xml:space="preserve">33,22-теплоноситель</t>
  </si>
  <si>
    <t xml:space="preserve">1293,29 -тепловая энергия</t>
  </si>
  <si>
    <t xml:space="preserve">34,42-теплоноситель</t>
  </si>
  <si>
    <t xml:space="preserve">1350,19 -тепловая энергия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</si>
</sst>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"/>
    <numFmt numFmtId="167" formatCode="DD/MM/YY"/>
    <numFmt numFmtId="168" formatCode="MMM/YY"/>
    <numFmt numFmtId="169" formatCode="#,##0.0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4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Гиперссылка 2" xfId="20" builtinId="53" customBuiltin="true"/>
    <cellStyle name="Обычный 17 2" xfId="21" builtinId="53" customBuiltin="true"/>
    <cellStyle name="Обычный 2" xfId="22" builtinId="53" customBuiltin="true"/>
    <cellStyle name="Обычный 20 2" xfId="23" builtinId="53" customBuiltin="true"/>
    <cellStyle name="Обычный 3" xfId="24" builtinId="53" customBuiltin="true"/>
    <cellStyle name="Обычный 3 5" xfId="25" builtinId="53" customBuiltin="true"/>
    <cellStyle name="Обычный 4" xfId="26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4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K18" activeCellId="0" sqref="K18"/>
    </sheetView>
  </sheetViews>
  <sheetFormatPr defaultRowHeight="12.75"/>
  <cols>
    <col collapsed="false" hidden="false" max="1" min="1" style="1" width="11.3418367346939"/>
    <col collapsed="false" hidden="false" max="2" min="2" style="1" width="13.5"/>
    <col collapsed="false" hidden="false" max="3" min="3" style="1" width="20.3826530612245"/>
    <col collapsed="false" hidden="false" max="5" min="4" style="1" width="11.3418367346939"/>
    <col collapsed="false" hidden="false" max="6" min="6" style="1" width="31.7244897959184"/>
    <col collapsed="false" hidden="false" max="7" min="7" style="1" width="11.3418367346939"/>
    <col collapsed="false" hidden="false" max="8" min="8" style="1" width="12.5561224489796"/>
    <col collapsed="false" hidden="false" max="9" min="9" style="1" width="11.3418367346939"/>
    <col collapsed="false" hidden="false" max="10" min="10" style="1" width="31.1836734693878"/>
    <col collapsed="false" hidden="false" max="1025" min="11" style="1" width="11.3418367346939"/>
  </cols>
  <sheetData>
    <row r="1" customFormat="false" ht="22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2.95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3" t="s">
        <v>8</v>
      </c>
    </row>
    <row r="4" customFormat="false" ht="48" hidden="false" customHeight="false" outlineLevel="0" collapsed="false">
      <c r="A4" s="3"/>
      <c r="B4" s="3"/>
      <c r="C4" s="3"/>
      <c r="D4" s="3"/>
      <c r="E4" s="3"/>
      <c r="F4" s="3"/>
      <c r="G4" s="3" t="s">
        <v>9</v>
      </c>
      <c r="H4" s="3" t="s">
        <v>10</v>
      </c>
      <c r="I4" s="3" t="s">
        <v>11</v>
      </c>
      <c r="J4" s="3"/>
    </row>
    <row r="5" customFormat="false" ht="89.25" hidden="false" customHeight="true" outlineLevel="0" collapsed="false">
      <c r="A5" s="4" t="n">
        <v>1</v>
      </c>
      <c r="B5" s="5" t="s">
        <v>12</v>
      </c>
      <c r="C5" s="5" t="s">
        <v>13</v>
      </c>
      <c r="D5" s="4" t="s">
        <v>14</v>
      </c>
      <c r="E5" s="4" t="s">
        <v>15</v>
      </c>
      <c r="F5" s="6" t="s">
        <v>16</v>
      </c>
      <c r="G5" s="7" t="n">
        <v>44179</v>
      </c>
      <c r="H5" s="8" t="s">
        <v>17</v>
      </c>
      <c r="I5" s="6" t="s">
        <v>18</v>
      </c>
      <c r="J5" s="6" t="str">
        <f aca="false">F5</f>
        <v>одноставочные тарифы: 4,73/ 3,31 (эл.плиты)
тариф, дифференцированный по времени суток: 
дневная зона - 5,23/3,66 (эл.плиты) ночная зона - 3,09/2,16 (эл.плиты)</v>
      </c>
    </row>
    <row r="6" customFormat="false" ht="92.25" hidden="false" customHeight="true" outlineLevel="0" collapsed="false">
      <c r="A6" s="4"/>
      <c r="B6" s="5"/>
      <c r="C6" s="5"/>
      <c r="D6" s="4" t="s">
        <v>19</v>
      </c>
      <c r="E6" s="4" t="s">
        <v>20</v>
      </c>
      <c r="F6" s="6" t="s">
        <v>21</v>
      </c>
      <c r="G6" s="7"/>
      <c r="H6" s="8"/>
      <c r="I6" s="6" t="s">
        <v>18</v>
      </c>
      <c r="J6" s="6" t="str">
        <f aca="false">F6</f>
        <v>одноставочные тарифы: 4,97/ 3,48 (эл.плиты)
тариф, дифференцированный по времени суток: 
дневная зона - 5,51/3,86 (эл.плиты) ночная зона - 3,25/2,27 (эл.плиты)</v>
      </c>
    </row>
    <row r="7" customFormat="false" ht="24.6" hidden="false" customHeight="true" outlineLevel="0" collapsed="false">
      <c r="A7" s="9" t="n">
        <v>2</v>
      </c>
      <c r="B7" s="10" t="s">
        <v>22</v>
      </c>
      <c r="C7" s="10" t="s">
        <v>23</v>
      </c>
      <c r="D7" s="10" t="s">
        <v>24</v>
      </c>
      <c r="E7" s="10" t="s">
        <v>15</v>
      </c>
      <c r="F7" s="11" t="n">
        <v>25.5</v>
      </c>
      <c r="G7" s="12" t="n">
        <v>43826</v>
      </c>
      <c r="H7" s="10" t="s">
        <v>25</v>
      </c>
      <c r="I7" s="6" t="s">
        <v>18</v>
      </c>
      <c r="J7" s="11" t="n">
        <f aca="false">F7</f>
        <v>25.5</v>
      </c>
    </row>
    <row r="8" customFormat="false" ht="33" hidden="false" customHeight="true" outlineLevel="0" collapsed="false">
      <c r="A8" s="9"/>
      <c r="B8" s="10"/>
      <c r="C8" s="10"/>
      <c r="D8" s="10"/>
      <c r="E8" s="10" t="s">
        <v>20</v>
      </c>
      <c r="F8" s="11" t="n">
        <v>28.06</v>
      </c>
      <c r="G8" s="12"/>
      <c r="H8" s="10"/>
      <c r="I8" s="6"/>
      <c r="J8" s="11" t="n">
        <f aca="false">F8</f>
        <v>28.06</v>
      </c>
      <c r="K8" s="13"/>
    </row>
    <row r="9" customFormat="false" ht="65.25" hidden="false" customHeight="true" outlineLevel="0" collapsed="false">
      <c r="A9" s="14" t="n">
        <v>3</v>
      </c>
      <c r="B9" s="15" t="s">
        <v>26</v>
      </c>
      <c r="C9" s="10" t="s">
        <v>23</v>
      </c>
      <c r="D9" s="10" t="s">
        <v>24</v>
      </c>
      <c r="E9" s="10" t="s">
        <v>15</v>
      </c>
      <c r="F9" s="10" t="s">
        <v>27</v>
      </c>
      <c r="G9" s="12" t="n">
        <f aca="false">G7</f>
        <v>43826</v>
      </c>
      <c r="H9" s="10" t="str">
        <f aca="false">H7</f>
        <v>61-к/1 (в ред. от 27.11.2020)</v>
      </c>
      <c r="I9" s="6" t="s">
        <v>18</v>
      </c>
      <c r="J9" s="10" t="str">
        <f aca="false">F9</f>
        <v>14,88; 
мкр. Поликор - 17,28; 
в системе ДХЗ-Производство - 22,18</v>
      </c>
    </row>
    <row r="10" customFormat="false" ht="68.25" hidden="false" customHeight="true" outlineLevel="0" collapsed="false">
      <c r="A10" s="14"/>
      <c r="B10" s="15"/>
      <c r="C10" s="10"/>
      <c r="D10" s="10"/>
      <c r="E10" s="10" t="s">
        <v>20</v>
      </c>
      <c r="F10" s="10" t="s">
        <v>28</v>
      </c>
      <c r="G10" s="12"/>
      <c r="H10" s="10"/>
      <c r="I10" s="6"/>
      <c r="J10" s="10" t="str">
        <f aca="false">F10</f>
        <v>16,37; 
мкр. Поликор - 19,01; 
в системе ДХЗ-Производство - 24,40</v>
      </c>
      <c r="K10" s="13" t="s">
        <v>29</v>
      </c>
    </row>
    <row r="11" customFormat="false" ht="186" hidden="false" customHeight="true" outlineLevel="0" collapsed="false">
      <c r="A11" s="16" t="n">
        <v>4</v>
      </c>
      <c r="B11" s="17" t="s">
        <v>30</v>
      </c>
      <c r="C11" s="10" t="s">
        <v>31</v>
      </c>
      <c r="D11" s="10" t="s">
        <v>32</v>
      </c>
      <c r="E11" s="10" t="s">
        <v>33</v>
      </c>
      <c r="F11" s="10" t="s">
        <v>34</v>
      </c>
      <c r="G11" s="18" t="n">
        <v>44033</v>
      </c>
      <c r="H11" s="10" t="s">
        <v>35</v>
      </c>
      <c r="I11" s="6" t="s">
        <v>18</v>
      </c>
      <c r="J11" s="10" t="str">
        <f aca="false">F11</f>
        <v> на приготовление пищи и(или) нагрев воды с использованием  газовой плиты и(или) газового водонагревателя - 8,45 руб; на нужды отопления  от бытовых газовых отопительных приборов - 5,25 руб.; на нужды отопления, на приготовление пищи, нагрев воды при наличии ИПУ, фиксирующего весь объем газа -5,60 руб.; на нужды отопления, нагрев воды и (или) выработку электрической энергии с использованием котельных всех типов - 5,60 руб.; на прочие цели - 8,12 руб.</v>
      </c>
    </row>
    <row r="12" customFormat="false" ht="23.45" hidden="false" customHeight="true" outlineLevel="0" collapsed="false">
      <c r="A12" s="4" t="n">
        <v>5</v>
      </c>
      <c r="B12" s="17" t="s">
        <v>36</v>
      </c>
      <c r="C12" s="17" t="s">
        <v>37</v>
      </c>
      <c r="D12" s="17" t="s">
        <v>38</v>
      </c>
      <c r="E12" s="17" t="s">
        <v>15</v>
      </c>
      <c r="F12" s="19" t="s">
        <v>39</v>
      </c>
      <c r="G12" s="20" t="n">
        <v>44169</v>
      </c>
      <c r="H12" s="20" t="s">
        <v>40</v>
      </c>
      <c r="I12" s="20" t="s">
        <v>41</v>
      </c>
      <c r="J12" s="17" t="str">
        <f aca="false">F12</f>
        <v>2549,82 (2239,65 для Наволокской 13)</v>
      </c>
      <c r="K12" s="1" t="s">
        <v>42</v>
      </c>
    </row>
    <row r="13" customFormat="false" ht="43.15" hidden="false" customHeight="true" outlineLevel="0" collapsed="false">
      <c r="A13" s="4"/>
      <c r="B13" s="17"/>
      <c r="C13" s="17"/>
      <c r="D13" s="17"/>
      <c r="E13" s="17" t="s">
        <v>20</v>
      </c>
      <c r="F13" s="19" t="s">
        <v>43</v>
      </c>
      <c r="G13" s="20"/>
      <c r="H13" s="20"/>
      <c r="I13" s="20"/>
      <c r="J13" s="19" t="str">
        <f aca="false">F13</f>
        <v>2702,81 (2463,62 для Наволокской 13)</v>
      </c>
    </row>
    <row r="14" customFormat="false" ht="43.15" hidden="false" customHeight="true" outlineLevel="0" collapsed="false">
      <c r="A14" s="4" t="n">
        <v>5</v>
      </c>
      <c r="B14" s="17" t="s">
        <v>36</v>
      </c>
      <c r="C14" s="17" t="s">
        <v>44</v>
      </c>
      <c r="D14" s="17" t="s">
        <v>38</v>
      </c>
      <c r="E14" s="17" t="s">
        <v>15</v>
      </c>
      <c r="F14" s="19" t="n">
        <v>2040.11</v>
      </c>
      <c r="G14" s="20" t="n">
        <v>44169</v>
      </c>
      <c r="H14" s="20" t="s">
        <v>45</v>
      </c>
      <c r="I14" s="20" t="s">
        <v>41</v>
      </c>
      <c r="J14" s="17" t="n">
        <f aca="false">F14</f>
        <v>2040.11</v>
      </c>
      <c r="K14" s="13" t="s">
        <v>29</v>
      </c>
    </row>
    <row r="15" customFormat="false" ht="43.15" hidden="false" customHeight="true" outlineLevel="0" collapsed="false">
      <c r="A15" s="4"/>
      <c r="B15" s="17"/>
      <c r="C15" s="17"/>
      <c r="D15" s="17"/>
      <c r="E15" s="17" t="s">
        <v>20</v>
      </c>
      <c r="F15" s="19" t="n">
        <v>2162.06</v>
      </c>
      <c r="G15" s="20"/>
      <c r="H15" s="20"/>
      <c r="I15" s="20"/>
      <c r="J15" s="19" t="n">
        <f aca="false">F15</f>
        <v>2162.06</v>
      </c>
    </row>
    <row r="16" customFormat="false" ht="43.15" hidden="false" customHeight="true" outlineLevel="0" collapsed="false">
      <c r="A16" s="21" t="n">
        <v>6</v>
      </c>
      <c r="B16" s="22" t="s">
        <v>46</v>
      </c>
      <c r="C16" s="22" t="s">
        <v>47</v>
      </c>
      <c r="D16" s="22" t="s">
        <v>48</v>
      </c>
      <c r="E16" s="17" t="s">
        <v>15</v>
      </c>
      <c r="F16" s="19" t="s">
        <v>49</v>
      </c>
      <c r="G16" s="23" t="n">
        <v>44183</v>
      </c>
      <c r="H16" s="23" t="s">
        <v>50</v>
      </c>
      <c r="I16" s="23" t="s">
        <v>41</v>
      </c>
      <c r="J16" s="11" t="str">
        <f aca="false">F16</f>
        <v>177,04 (166,52 для Наволокской 13)</v>
      </c>
      <c r="K16" s="1" t="s">
        <v>42</v>
      </c>
    </row>
    <row r="17" customFormat="false" ht="25.15" hidden="false" customHeight="true" outlineLevel="0" collapsed="false">
      <c r="A17" s="21"/>
      <c r="B17" s="22"/>
      <c r="C17" s="22"/>
      <c r="D17" s="22"/>
      <c r="E17" s="17" t="s">
        <v>20</v>
      </c>
      <c r="F17" s="10" t="s">
        <v>51</v>
      </c>
      <c r="G17" s="23"/>
      <c r="H17" s="23"/>
      <c r="I17" s="23"/>
      <c r="J17" s="10" t="str">
        <f aca="false">F17</f>
        <v>186,60 (175,51 для Наволокской 13)</v>
      </c>
      <c r="K17" s="13" t="s">
        <v>52</v>
      </c>
    </row>
    <row r="18" customFormat="false" ht="60.6" hidden="false" customHeight="true" outlineLevel="0" collapsed="false">
      <c r="A18" s="17" t="n">
        <v>7</v>
      </c>
      <c r="B18" s="10" t="s">
        <v>53</v>
      </c>
      <c r="C18" s="10" t="s">
        <v>54</v>
      </c>
      <c r="D18" s="10" t="s">
        <v>48</v>
      </c>
      <c r="E18" s="17" t="str">
        <f aca="false">E12</f>
        <v>1 полугодие</v>
      </c>
      <c r="F18" s="10" t="s">
        <v>55</v>
      </c>
      <c r="G18" s="18" t="n">
        <v>44183</v>
      </c>
      <c r="H18" s="10" t="s">
        <v>56</v>
      </c>
      <c r="I18" s="10" t="s">
        <v>18</v>
      </c>
      <c r="J18" s="10" t="str">
        <f aca="false">F18</f>
        <v>531,77 (95,72 руб./чел.)</v>
      </c>
      <c r="K18" s="24"/>
    </row>
    <row r="19" customFormat="false" ht="15" hidden="false" customHeight="false" outlineLevel="0" collapsed="false">
      <c r="A19" s="17"/>
      <c r="B19" s="10"/>
      <c r="C19" s="10"/>
      <c r="D19" s="10"/>
      <c r="E19" s="17" t="s">
        <v>20</v>
      </c>
      <c r="F19" s="10" t="s">
        <v>57</v>
      </c>
      <c r="G19" s="18"/>
      <c r="H19" s="10"/>
      <c r="I19" s="10"/>
      <c r="J19" s="10" t="str">
        <f aca="false">F19</f>
        <v>549,85 (98,97 руб./чел.)</v>
      </c>
      <c r="K19" s="24"/>
    </row>
    <row r="24" customFormat="false" ht="33.75" hidden="false" customHeight="true" outlineLevel="0" collapsed="false"/>
  </sheetData>
  <mergeCells count="56">
    <mergeCell ref="A1:J2"/>
    <mergeCell ref="A3:A4"/>
    <mergeCell ref="B3:B4"/>
    <mergeCell ref="C3:C4"/>
    <mergeCell ref="D3:D4"/>
    <mergeCell ref="E3:E4"/>
    <mergeCell ref="F3:F4"/>
    <mergeCell ref="G3:I3"/>
    <mergeCell ref="J3:J4"/>
    <mergeCell ref="A5:A6"/>
    <mergeCell ref="B5:B6"/>
    <mergeCell ref="C5:C6"/>
    <mergeCell ref="G5:G6"/>
    <mergeCell ref="H5:H6"/>
    <mergeCell ref="A7:A8"/>
    <mergeCell ref="B7:B8"/>
    <mergeCell ref="C7:C8"/>
    <mergeCell ref="D7:D8"/>
    <mergeCell ref="G7:G8"/>
    <mergeCell ref="H7:H8"/>
    <mergeCell ref="I7:I8"/>
    <mergeCell ref="A9:A10"/>
    <mergeCell ref="B9:B10"/>
    <mergeCell ref="C9:C10"/>
    <mergeCell ref="D9:D10"/>
    <mergeCell ref="G9:G10"/>
    <mergeCell ref="H9:H10"/>
    <mergeCell ref="I9:I10"/>
    <mergeCell ref="A12:A13"/>
    <mergeCell ref="B12:B13"/>
    <mergeCell ref="C12:C13"/>
    <mergeCell ref="D12:D13"/>
    <mergeCell ref="G12:G13"/>
    <mergeCell ref="H12:H13"/>
    <mergeCell ref="I12:I13"/>
    <mergeCell ref="A14:A15"/>
    <mergeCell ref="B14:B15"/>
    <mergeCell ref="C14:C15"/>
    <mergeCell ref="D14:D15"/>
    <mergeCell ref="G14:G15"/>
    <mergeCell ref="H14:H15"/>
    <mergeCell ref="I14:I15"/>
    <mergeCell ref="A16:A17"/>
    <mergeCell ref="B16:B17"/>
    <mergeCell ref="C16:C17"/>
    <mergeCell ref="D16:D17"/>
    <mergeCell ref="G16:G17"/>
    <mergeCell ref="H16:H17"/>
    <mergeCell ref="I16:I17"/>
    <mergeCell ref="A18:A19"/>
    <mergeCell ref="B18:B19"/>
    <mergeCell ref="C18:C19"/>
    <mergeCell ref="D18:D19"/>
    <mergeCell ref="G18:G19"/>
    <mergeCell ref="H18:H19"/>
    <mergeCell ref="I18:I19"/>
  </mergeCells>
  <printOptions headings="false" gridLines="false" gridLinesSet="true" horizontalCentered="false" verticalCentered="false"/>
  <pageMargins left="0.7875" right="0.7875" top="0" bottom="0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27"/>
  <sheetViews>
    <sheetView showFormulas="false" showGridLines="true" showRowColHeaders="true" showZeros="true" rightToLeft="false" tabSelected="true" showOutlineSymbols="true" defaultGridColor="true" view="normal" topLeftCell="A7" colorId="64" zoomScale="85" zoomScaleNormal="85" zoomScalePageLayoutView="100" workbookViewId="0">
      <selection pane="topLeft" activeCell="C16" activeCellId="0" sqref="C16"/>
    </sheetView>
  </sheetViews>
  <sheetFormatPr defaultRowHeight="12.75"/>
  <cols>
    <col collapsed="false" hidden="false" max="1" min="1" style="0" width="7.96428571428571"/>
    <col collapsed="false" hidden="false" max="2" min="2" style="0" width="16.469387755102"/>
    <col collapsed="false" hidden="false" max="3" min="3" style="0" width="20.3826530612245"/>
    <col collapsed="false" hidden="false" max="5" min="4" style="0" width="11.3418367346939"/>
    <col collapsed="false" hidden="false" max="6" min="6" style="0" width="26.3214285714286"/>
    <col collapsed="false" hidden="false" max="8" min="7" style="0" width="11.3418367346939"/>
    <col collapsed="false" hidden="false" max="9" min="9" style="0" width="14.7142857142857"/>
    <col collapsed="false" hidden="false" max="10" min="10" style="0" width="25.515306122449"/>
    <col collapsed="false" hidden="false" max="11" min="11" style="0" width="15.3877551020408"/>
    <col collapsed="false" hidden="false" max="12" min="12" style="0" width="27.6734693877551"/>
    <col collapsed="false" hidden="false" max="1025" min="13" style="0" width="11.3418367346939"/>
  </cols>
  <sheetData>
    <row r="1" customFormat="false" ht="12.75" hidden="false" customHeight="true" outlineLevel="0" collapsed="false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</row>
    <row r="2" customFormat="false" ht="22.5" hidden="false" customHeight="true" outlineLevel="0" collapsed="false">
      <c r="A2" s="25"/>
      <c r="B2" s="25"/>
      <c r="C2" s="25"/>
      <c r="D2" s="25"/>
      <c r="E2" s="25"/>
      <c r="F2" s="25"/>
      <c r="G2" s="25"/>
      <c r="H2" s="25"/>
      <c r="I2" s="25"/>
      <c r="J2" s="25"/>
    </row>
    <row r="3" customFormat="false" ht="30.75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59</v>
      </c>
      <c r="H3" s="3"/>
      <c r="I3" s="3"/>
      <c r="J3" s="3" t="s">
        <v>8</v>
      </c>
    </row>
    <row r="4" customFormat="false" ht="40.5" hidden="false" customHeight="true" outlineLevel="0" collapsed="false">
      <c r="A4" s="3"/>
      <c r="B4" s="3"/>
      <c r="C4" s="3"/>
      <c r="D4" s="3"/>
      <c r="E4" s="3"/>
      <c r="F4" s="3"/>
      <c r="G4" s="3" t="s">
        <v>9</v>
      </c>
      <c r="H4" s="3" t="s">
        <v>60</v>
      </c>
      <c r="I4" s="3" t="s">
        <v>61</v>
      </c>
      <c r="J4" s="3"/>
    </row>
    <row r="5" customFormat="false" ht="93" hidden="false" customHeight="true" outlineLevel="0" collapsed="false">
      <c r="A5" s="8" t="s">
        <v>62</v>
      </c>
      <c r="B5" s="6" t="s">
        <v>12</v>
      </c>
      <c r="C5" s="6" t="s">
        <v>63</v>
      </c>
      <c r="D5" s="8" t="s">
        <v>14</v>
      </c>
      <c r="E5" s="8" t="s">
        <v>15</v>
      </c>
      <c r="F5" s="6" t="s">
        <v>16</v>
      </c>
      <c r="G5" s="7" t="n">
        <v>44179</v>
      </c>
      <c r="H5" s="8" t="s">
        <v>17</v>
      </c>
      <c r="I5" s="6" t="s">
        <v>18</v>
      </c>
      <c r="J5" s="6" t="str">
        <f aca="false">F5</f>
        <v>одноставочные тарифы: 4,73/ 3,31 (эл.плиты)
тариф, дифференцированный по времени суток: 
дневная зона - 5,23/3,66 (эл.плиты) ночная зона - 3,09/2,16 (эл.плиты)</v>
      </c>
      <c r="L5" s="26"/>
    </row>
    <row r="6" customFormat="false" ht="87.75" hidden="false" customHeight="true" outlineLevel="0" collapsed="false">
      <c r="A6" s="8"/>
      <c r="B6" s="6"/>
      <c r="C6" s="6"/>
      <c r="D6" s="8" t="s">
        <v>19</v>
      </c>
      <c r="E6" s="8" t="s">
        <v>20</v>
      </c>
      <c r="F6" s="6" t="s">
        <v>21</v>
      </c>
      <c r="G6" s="7"/>
      <c r="H6" s="8"/>
      <c r="I6" s="6" t="s">
        <v>18</v>
      </c>
      <c r="J6" s="6" t="str">
        <f aca="false">F6</f>
        <v>одноставочные тарифы: 4,97/ 3,48 (эл.плиты)
тариф, дифференцированный по времени суток: 
дневная зона - 5,51/3,86 (эл.плиты) ночная зона - 3,25/2,27 (эл.плиты)</v>
      </c>
    </row>
    <row r="7" customFormat="false" ht="24.6" hidden="false" customHeight="true" outlineLevel="0" collapsed="false">
      <c r="A7" s="9" t="n">
        <v>2</v>
      </c>
      <c r="B7" s="10" t="s">
        <v>22</v>
      </c>
      <c r="C7" s="10" t="s">
        <v>23</v>
      </c>
      <c r="D7" s="10" t="s">
        <v>24</v>
      </c>
      <c r="E7" s="10" t="s">
        <v>15</v>
      </c>
      <c r="F7" s="27" t="n">
        <v>21.3</v>
      </c>
      <c r="G7" s="18" t="n">
        <v>43456</v>
      </c>
      <c r="H7" s="10" t="s">
        <v>64</v>
      </c>
      <c r="I7" s="6" t="s">
        <v>18</v>
      </c>
      <c r="J7" s="27" t="n">
        <f aca="false">F7</f>
        <v>21.3</v>
      </c>
    </row>
    <row r="8" customFormat="false" ht="39.75" hidden="false" customHeight="true" outlineLevel="0" collapsed="false">
      <c r="A8" s="9"/>
      <c r="B8" s="10"/>
      <c r="C8" s="10"/>
      <c r="D8" s="10"/>
      <c r="E8" s="10" t="s">
        <v>20</v>
      </c>
      <c r="F8" s="27" t="n">
        <v>22.03</v>
      </c>
      <c r="G8" s="18"/>
      <c r="H8" s="10"/>
      <c r="I8" s="6"/>
      <c r="J8" s="27" t="n">
        <f aca="false">F8</f>
        <v>22.03</v>
      </c>
    </row>
    <row r="9" customFormat="false" ht="49.15" hidden="false" customHeight="true" outlineLevel="0" collapsed="false">
      <c r="A9" s="9" t="n">
        <v>3</v>
      </c>
      <c r="B9" s="10" t="s">
        <v>26</v>
      </c>
      <c r="C9" s="10" t="s">
        <v>23</v>
      </c>
      <c r="D9" s="10" t="s">
        <v>24</v>
      </c>
      <c r="E9" s="10" t="s">
        <v>15</v>
      </c>
      <c r="F9" s="10" t="n">
        <v>16.79</v>
      </c>
      <c r="G9" s="18" t="n">
        <f aca="false">G7</f>
        <v>43456</v>
      </c>
      <c r="H9" s="10" t="str">
        <f aca="false">H7</f>
        <v>239-к/3 (в ред.от 16.12.2020)</v>
      </c>
      <c r="I9" s="6" t="s">
        <v>18</v>
      </c>
      <c r="J9" s="10" t="n">
        <f aca="false">F9</f>
        <v>16.79</v>
      </c>
    </row>
    <row r="10" customFormat="false" ht="53.45" hidden="false" customHeight="true" outlineLevel="0" collapsed="false">
      <c r="A10" s="9"/>
      <c r="B10" s="10"/>
      <c r="C10" s="10"/>
      <c r="D10" s="10"/>
      <c r="E10" s="10" t="s">
        <v>20</v>
      </c>
      <c r="F10" s="10" t="n">
        <v>17.36</v>
      </c>
      <c r="G10" s="18"/>
      <c r="H10" s="10"/>
      <c r="I10" s="6"/>
      <c r="J10" s="10" t="n">
        <f aca="false">F10</f>
        <v>17.36</v>
      </c>
    </row>
    <row r="11" s="1" customFormat="true" ht="210" hidden="false" customHeight="true" outlineLevel="0" collapsed="false">
      <c r="A11" s="9" t="n">
        <v>4</v>
      </c>
      <c r="B11" s="10" t="s">
        <v>30</v>
      </c>
      <c r="C11" s="10" t="s">
        <v>65</v>
      </c>
      <c r="D11" s="10" t="s">
        <v>32</v>
      </c>
      <c r="E11" s="10" t="s">
        <v>33</v>
      </c>
      <c r="F11" s="10" t="s">
        <v>34</v>
      </c>
      <c r="G11" s="18" t="n">
        <v>44033</v>
      </c>
      <c r="H11" s="10" t="s">
        <v>35</v>
      </c>
      <c r="I11" s="6" t="s">
        <v>18</v>
      </c>
      <c r="J11" s="10" t="str">
        <f aca="false">F11</f>
        <v> на приготовление пищи и(или) нагрев воды с использованием  газовой плиты и(или) газового водонагревателя - 8,45 руб; на нужды отопления  от бытовых газовых отопительных приборов - 5,25 руб.; на нужды отопления, на приготовление пищи, нагрев воды при наличии ИПУ, фиксирующего весь объем газа -5,60 руб.; на нужды отопления, нагрев воды и (или) выработку электрической энергии с использованием котельных всех типов - 5,60 руб.; на прочие цели - 8,12 руб.</v>
      </c>
    </row>
    <row r="12" customFormat="false" ht="22.5" hidden="false" customHeight="true" outlineLevel="0" collapsed="false">
      <c r="A12" s="8" t="n">
        <v>5</v>
      </c>
      <c r="B12" s="10" t="s">
        <v>36</v>
      </c>
      <c r="C12" s="10" t="s">
        <v>66</v>
      </c>
      <c r="D12" s="10" t="s">
        <v>38</v>
      </c>
      <c r="E12" s="10" t="s">
        <v>15</v>
      </c>
      <c r="F12" s="11" t="n">
        <v>2153</v>
      </c>
      <c r="G12" s="18" t="n">
        <v>44183</v>
      </c>
      <c r="H12" s="12" t="s">
        <v>67</v>
      </c>
      <c r="I12" s="6" t="s">
        <v>18</v>
      </c>
      <c r="J12" s="11" t="n">
        <f aca="false">F12</f>
        <v>2153</v>
      </c>
    </row>
    <row r="13" customFormat="false" ht="54.75" hidden="false" customHeight="true" outlineLevel="0" collapsed="false">
      <c r="A13" s="8"/>
      <c r="B13" s="10"/>
      <c r="C13" s="10"/>
      <c r="D13" s="10"/>
      <c r="E13" s="10" t="s">
        <v>20</v>
      </c>
      <c r="F13" s="11" t="n">
        <v>2153</v>
      </c>
      <c r="G13" s="18"/>
      <c r="H13" s="12"/>
      <c r="I13" s="6"/>
      <c r="J13" s="11" t="n">
        <f aca="false">F13</f>
        <v>2153</v>
      </c>
    </row>
    <row r="14" customFormat="false" ht="22.5" hidden="false" customHeight="true" outlineLevel="0" collapsed="false">
      <c r="A14" s="8"/>
      <c r="B14" s="10"/>
      <c r="C14" s="10" t="s">
        <v>68</v>
      </c>
      <c r="D14" s="10" t="s">
        <v>38</v>
      </c>
      <c r="E14" s="10" t="s">
        <v>15</v>
      </c>
      <c r="F14" s="11" t="n">
        <v>1293.29</v>
      </c>
      <c r="G14" s="18" t="n">
        <v>44183</v>
      </c>
      <c r="H14" s="12" t="s">
        <v>69</v>
      </c>
      <c r="I14" s="6" t="s">
        <v>18</v>
      </c>
      <c r="J14" s="11" t="n">
        <f aca="false">F14</f>
        <v>1293.29</v>
      </c>
    </row>
    <row r="15" customFormat="false" ht="54" hidden="false" customHeight="true" outlineLevel="0" collapsed="false">
      <c r="A15" s="8"/>
      <c r="B15" s="10"/>
      <c r="C15" s="10"/>
      <c r="D15" s="10"/>
      <c r="E15" s="10" t="s">
        <v>20</v>
      </c>
      <c r="F15" s="11" t="n">
        <v>1350.19</v>
      </c>
      <c r="G15" s="18"/>
      <c r="H15" s="12"/>
      <c r="I15" s="6"/>
      <c r="J15" s="11" t="n">
        <f aca="false">F15</f>
        <v>1350.19</v>
      </c>
    </row>
    <row r="16" customFormat="false" ht="47.45" hidden="false" customHeight="true" outlineLevel="0" collapsed="false">
      <c r="A16" s="4" t="n">
        <v>6</v>
      </c>
      <c r="B16" s="10" t="s">
        <v>46</v>
      </c>
      <c r="C16" s="10" t="s">
        <v>70</v>
      </c>
      <c r="D16" s="10" t="s">
        <v>48</v>
      </c>
      <c r="E16" s="10" t="s">
        <v>15</v>
      </c>
      <c r="F16" s="10" t="n">
        <v>159.95</v>
      </c>
      <c r="G16" s="18" t="n">
        <v>44183</v>
      </c>
      <c r="H16" s="12" t="s">
        <v>71</v>
      </c>
      <c r="I16" s="12" t="s">
        <v>18</v>
      </c>
      <c r="J16" s="10" t="n">
        <f aca="false">F16</f>
        <v>159.95</v>
      </c>
    </row>
    <row r="17" customFormat="false" ht="47.45" hidden="false" customHeight="true" outlineLevel="0" collapsed="false">
      <c r="A17" s="4"/>
      <c r="B17" s="10"/>
      <c r="C17" s="10"/>
      <c r="D17" s="10"/>
      <c r="E17" s="10" t="s">
        <v>20</v>
      </c>
      <c r="F17" s="10" t="n">
        <v>160.68</v>
      </c>
      <c r="G17" s="18"/>
      <c r="H17" s="12"/>
      <c r="I17" s="12"/>
      <c r="J17" s="10" t="n">
        <f aca="false">F17</f>
        <v>160.68</v>
      </c>
    </row>
    <row r="18" customFormat="false" ht="38.45" hidden="false" customHeight="true" outlineLevel="0" collapsed="false">
      <c r="A18" s="4"/>
      <c r="B18" s="10"/>
      <c r="C18" s="10" t="s">
        <v>72</v>
      </c>
      <c r="D18" s="28" t="s">
        <v>48</v>
      </c>
      <c r="E18" s="10" t="s">
        <v>15</v>
      </c>
      <c r="F18" s="10" t="s">
        <v>73</v>
      </c>
      <c r="G18" s="18" t="n">
        <v>44183</v>
      </c>
      <c r="H18" s="29" t="s">
        <v>67</v>
      </c>
      <c r="I18" s="29" t="s">
        <v>18</v>
      </c>
      <c r="J18" s="10" t="str">
        <f aca="false">F18</f>
        <v>34,33-теплоноситель</v>
      </c>
    </row>
    <row r="19" customFormat="false" ht="38.45" hidden="false" customHeight="true" outlineLevel="0" collapsed="false">
      <c r="A19" s="4"/>
      <c r="B19" s="10"/>
      <c r="C19" s="10"/>
      <c r="D19" s="28" t="s">
        <v>38</v>
      </c>
      <c r="E19" s="10"/>
      <c r="F19" s="10" t="s">
        <v>74</v>
      </c>
      <c r="G19" s="18"/>
      <c r="H19" s="29"/>
      <c r="I19" s="29"/>
      <c r="J19" s="10" t="str">
        <f aca="false">F19</f>
        <v>2153,00 -тепловая энергия</v>
      </c>
    </row>
    <row r="20" customFormat="false" ht="38.45" hidden="false" customHeight="true" outlineLevel="0" collapsed="false">
      <c r="A20" s="4"/>
      <c r="B20" s="10"/>
      <c r="C20" s="10"/>
      <c r="D20" s="28" t="s">
        <v>48</v>
      </c>
      <c r="E20" s="10" t="s">
        <v>20</v>
      </c>
      <c r="F20" s="10" t="s">
        <v>75</v>
      </c>
      <c r="G20" s="18"/>
      <c r="H20" s="29"/>
      <c r="I20" s="29"/>
      <c r="J20" s="10" t="str">
        <f aca="false">F20</f>
        <v>35,14-теплоноситель</v>
      </c>
    </row>
    <row r="21" customFormat="false" ht="38.45" hidden="false" customHeight="true" outlineLevel="0" collapsed="false">
      <c r="A21" s="4"/>
      <c r="B21" s="10"/>
      <c r="C21" s="10"/>
      <c r="D21" s="28" t="s">
        <v>38</v>
      </c>
      <c r="E21" s="10"/>
      <c r="F21" s="10" t="s">
        <v>74</v>
      </c>
      <c r="G21" s="18"/>
      <c r="H21" s="29"/>
      <c r="I21" s="29"/>
      <c r="J21" s="10" t="str">
        <f aca="false">F21</f>
        <v>2153,00 -тепловая энергия</v>
      </c>
    </row>
    <row r="22" customFormat="false" ht="38.45" hidden="false" customHeight="true" outlineLevel="0" collapsed="false">
      <c r="A22" s="4"/>
      <c r="B22" s="10"/>
      <c r="C22" s="10" t="s">
        <v>76</v>
      </c>
      <c r="D22" s="28" t="s">
        <v>48</v>
      </c>
      <c r="E22" s="10" t="s">
        <v>15</v>
      </c>
      <c r="F22" s="10" t="s">
        <v>77</v>
      </c>
      <c r="G22" s="18" t="n">
        <v>44183</v>
      </c>
      <c r="H22" s="12" t="s">
        <v>69</v>
      </c>
      <c r="I22" s="12" t="s">
        <v>18</v>
      </c>
      <c r="J22" s="10" t="str">
        <f aca="false">F22</f>
        <v>33,22-теплоноситель</v>
      </c>
    </row>
    <row r="23" customFormat="false" ht="38.45" hidden="false" customHeight="true" outlineLevel="0" collapsed="false">
      <c r="A23" s="4"/>
      <c r="B23" s="10"/>
      <c r="C23" s="10"/>
      <c r="D23" s="28" t="s">
        <v>38</v>
      </c>
      <c r="E23" s="10"/>
      <c r="F23" s="10" t="s">
        <v>78</v>
      </c>
      <c r="G23" s="18"/>
      <c r="H23" s="12"/>
      <c r="I23" s="12"/>
      <c r="J23" s="10" t="str">
        <f aca="false">F23</f>
        <v>1293,29 -тепловая энергия</v>
      </c>
    </row>
    <row r="24" customFormat="false" ht="38.45" hidden="false" customHeight="true" outlineLevel="0" collapsed="false">
      <c r="A24" s="4"/>
      <c r="B24" s="10"/>
      <c r="C24" s="10"/>
      <c r="D24" s="28" t="s">
        <v>48</v>
      </c>
      <c r="E24" s="10" t="s">
        <v>20</v>
      </c>
      <c r="F24" s="10" t="s">
        <v>79</v>
      </c>
      <c r="G24" s="18"/>
      <c r="H24" s="12"/>
      <c r="I24" s="12"/>
      <c r="J24" s="10" t="str">
        <f aca="false">F24</f>
        <v>34,42-теплоноситель</v>
      </c>
    </row>
    <row r="25" customFormat="false" ht="38.45" hidden="false" customHeight="true" outlineLevel="0" collapsed="false">
      <c r="A25" s="4"/>
      <c r="B25" s="10"/>
      <c r="C25" s="10"/>
      <c r="D25" s="28" t="s">
        <v>38</v>
      </c>
      <c r="E25" s="10"/>
      <c r="F25" s="10" t="s">
        <v>80</v>
      </c>
      <c r="G25" s="18"/>
      <c r="H25" s="12"/>
      <c r="I25" s="12"/>
      <c r="J25" s="10" t="str">
        <f aca="false">F25</f>
        <v>1350,19 -тепловая энергия</v>
      </c>
    </row>
    <row r="26" customFormat="false" ht="60.6" hidden="false" customHeight="true" outlineLevel="0" collapsed="false">
      <c r="A26" s="17" t="n">
        <v>7</v>
      </c>
      <c r="B26" s="10" t="s">
        <v>53</v>
      </c>
      <c r="C26" s="10" t="s">
        <v>54</v>
      </c>
      <c r="D26" s="10" t="s">
        <v>48</v>
      </c>
      <c r="E26" s="10" t="s">
        <v>15</v>
      </c>
      <c r="F26" s="10" t="s">
        <v>55</v>
      </c>
      <c r="G26" s="18" t="n">
        <v>44183</v>
      </c>
      <c r="H26" s="10" t="s">
        <v>56</v>
      </c>
      <c r="I26" s="10" t="s">
        <v>18</v>
      </c>
      <c r="J26" s="10" t="str">
        <f aca="false">F26</f>
        <v>531,77 (95,72 руб./чел.)</v>
      </c>
    </row>
    <row r="27" customFormat="false" ht="15" hidden="false" customHeight="false" outlineLevel="0" collapsed="false">
      <c r="A27" s="17"/>
      <c r="B27" s="10"/>
      <c r="C27" s="10"/>
      <c r="D27" s="10"/>
      <c r="E27" s="10" t="s">
        <v>20</v>
      </c>
      <c r="F27" s="10" t="s">
        <v>57</v>
      </c>
      <c r="G27" s="18"/>
      <c r="H27" s="10"/>
      <c r="I27" s="10"/>
      <c r="J27" s="10" t="str">
        <f aca="false">F27</f>
        <v>549,85 (98,97 руб./чел.)</v>
      </c>
      <c r="K27" s="24"/>
    </row>
  </sheetData>
  <mergeCells count="66">
    <mergeCell ref="A1:J2"/>
    <mergeCell ref="A3:A4"/>
    <mergeCell ref="B3:B4"/>
    <mergeCell ref="C3:C4"/>
    <mergeCell ref="D3:D4"/>
    <mergeCell ref="E3:E4"/>
    <mergeCell ref="F3:F4"/>
    <mergeCell ref="G3:I3"/>
    <mergeCell ref="J3:J4"/>
    <mergeCell ref="A5:A6"/>
    <mergeCell ref="B5:B6"/>
    <mergeCell ref="C5:C6"/>
    <mergeCell ref="G5:G6"/>
    <mergeCell ref="H5:H6"/>
    <mergeCell ref="A7:A8"/>
    <mergeCell ref="B7:B8"/>
    <mergeCell ref="C7:C8"/>
    <mergeCell ref="D7:D8"/>
    <mergeCell ref="G7:G8"/>
    <mergeCell ref="H7:H8"/>
    <mergeCell ref="I7:I8"/>
    <mergeCell ref="A9:A10"/>
    <mergeCell ref="B9:B10"/>
    <mergeCell ref="C9:C10"/>
    <mergeCell ref="D9:D10"/>
    <mergeCell ref="G9:G10"/>
    <mergeCell ref="H9:H10"/>
    <mergeCell ref="I9:I10"/>
    <mergeCell ref="A12:A15"/>
    <mergeCell ref="B12:B15"/>
    <mergeCell ref="C12:C13"/>
    <mergeCell ref="D12:D13"/>
    <mergeCell ref="G12:G13"/>
    <mergeCell ref="H12:H13"/>
    <mergeCell ref="I12:I13"/>
    <mergeCell ref="C14:C15"/>
    <mergeCell ref="D14:D15"/>
    <mergeCell ref="G14:G15"/>
    <mergeCell ref="H14:H15"/>
    <mergeCell ref="I14:I15"/>
    <mergeCell ref="A16:A25"/>
    <mergeCell ref="B16:B25"/>
    <mergeCell ref="C16:C17"/>
    <mergeCell ref="D16:D17"/>
    <mergeCell ref="G16:G17"/>
    <mergeCell ref="H16:H17"/>
    <mergeCell ref="I16:I17"/>
    <mergeCell ref="C18:C21"/>
    <mergeCell ref="E18:E19"/>
    <mergeCell ref="G18:G21"/>
    <mergeCell ref="H18:H21"/>
    <mergeCell ref="I18:I21"/>
    <mergeCell ref="E20:E21"/>
    <mergeCell ref="C22:C25"/>
    <mergeCell ref="E22:E23"/>
    <mergeCell ref="G22:G25"/>
    <mergeCell ref="H22:H25"/>
    <mergeCell ref="I22:I25"/>
    <mergeCell ref="E24:E25"/>
    <mergeCell ref="A26:A27"/>
    <mergeCell ref="B26:B27"/>
    <mergeCell ref="C26:C27"/>
    <mergeCell ref="D26:D27"/>
    <mergeCell ref="G26:G27"/>
    <mergeCell ref="H26:H27"/>
    <mergeCell ref="I26:I27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2021-01-12T13:48:35Z</dcterms:created>
  <dc:creator>Шарова Вероника Александровна</dc:creator>
  <dc:description/>
  <dc:language>ru-RU</dc:language>
  <cp:lastModifiedBy/>
  <dcterms:modified xsi:type="dcterms:W3CDTF">2021-01-13T09:44:04Z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